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938788A-C69F-4A4F-A02D-3752439CACB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8" i="1" l="1"/>
  <c r="H108" i="1"/>
  <c r="I108" i="1"/>
  <c r="J108" i="1"/>
  <c r="G13" i="1" l="1"/>
  <c r="H13" i="1"/>
  <c r="I13" i="1"/>
  <c r="J13" i="1"/>
  <c r="F42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I119" i="1" s="1"/>
  <c r="H118" i="1"/>
  <c r="G118" i="1"/>
  <c r="F118" i="1"/>
  <c r="B109" i="1"/>
  <c r="A109" i="1"/>
  <c r="L108" i="1"/>
  <c r="L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F13" i="1"/>
  <c r="G138" i="1" l="1"/>
  <c r="H119" i="1"/>
  <c r="L43" i="1"/>
  <c r="F100" i="1"/>
  <c r="J100" i="1"/>
  <c r="H81" i="1"/>
  <c r="G81" i="1"/>
  <c r="F81" i="1"/>
  <c r="J81" i="1"/>
  <c r="I81" i="1"/>
  <c r="G62" i="1"/>
  <c r="I62" i="1"/>
  <c r="F62" i="1"/>
  <c r="J62" i="1"/>
  <c r="I43" i="1"/>
  <c r="G43" i="1"/>
  <c r="F43" i="1"/>
  <c r="J43" i="1"/>
  <c r="I24" i="1"/>
  <c r="G24" i="1"/>
  <c r="J24" i="1"/>
  <c r="H24" i="1"/>
  <c r="H195" i="1"/>
  <c r="I195" i="1"/>
  <c r="F195" i="1"/>
  <c r="G195" i="1"/>
  <c r="J195" i="1"/>
  <c r="I176" i="1"/>
  <c r="F176" i="1"/>
  <c r="G176" i="1"/>
  <c r="H176" i="1"/>
  <c r="J176" i="1"/>
  <c r="G157" i="1"/>
  <c r="H157" i="1"/>
  <c r="I157" i="1"/>
  <c r="J157" i="1"/>
  <c r="F157" i="1"/>
  <c r="I138" i="1"/>
  <c r="F138" i="1"/>
  <c r="J138" i="1"/>
  <c r="H138" i="1"/>
  <c r="G119" i="1"/>
  <c r="J119" i="1"/>
  <c r="F119" i="1"/>
  <c r="G100" i="1"/>
  <c r="H100" i="1"/>
  <c r="I100" i="1"/>
  <c r="H62" i="1"/>
  <c r="H43" i="1"/>
  <c r="F24" i="1"/>
  <c r="L196" i="1"/>
  <c r="H196" i="1" l="1"/>
  <c r="J196" i="1"/>
  <c r="I196" i="1"/>
  <c r="G196" i="1"/>
  <c r="F196" i="1"/>
</calcChain>
</file>

<file path=xl/sharedStrings.xml><?xml version="1.0" encoding="utf-8"?>
<sst xmlns="http://schemas.openxmlformats.org/spreadsheetml/2006/main" count="312" uniqueCount="107">
  <si>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</si>
  <si>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</si>
  <si>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</si>
  <si>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</si>
  <si>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</si>
  <si>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</si>
  <si>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</si>
  <si>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</si>
  <si>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</si>
  <si>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</si>
  <si>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</si>
  <si>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</si>
  <si>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</si>
  <si>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</si>
  <si>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</si>
  <si>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</si>
  <si>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</si>
  <si>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</si>
  <si>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</si>
  <si>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</si>
  <si>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</si>
  <si>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</si>
  <si>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</si>
  <si>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</si>
  <si>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</si>
  <si>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</si>
  <si>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</si>
  <si>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</si>
  <si>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</si>
  <si>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</si>
  <si>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</si>
  <si>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</si>
  <si>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</si>
  <si>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</si>
  <si>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</si>
  <si>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</si>
  <si>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</si>
  <si>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</si>
  <si>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</si>
  <si>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</si>
  <si>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Хлеб ржано-пшеничный</t>
  </si>
  <si>
    <t>сладкое</t>
  </si>
  <si>
    <t>Винегрет овощной</t>
  </si>
  <si>
    <t>Согласовано</t>
  </si>
  <si>
    <t xml:space="preserve">Директор </t>
  </si>
  <si>
    <t>МБОУ "СОШ №8"</t>
  </si>
  <si>
    <t>Соколова Т.В.</t>
  </si>
  <si>
    <t>сок</t>
  </si>
  <si>
    <t>яйцо</t>
  </si>
  <si>
    <t>Какао из консервов "Какао со сгущенным молоком и сахаром"</t>
  </si>
  <si>
    <t xml:space="preserve">хлеб </t>
  </si>
  <si>
    <t>печенье</t>
  </si>
  <si>
    <t>Печенье</t>
  </si>
  <si>
    <t xml:space="preserve">Хлеб </t>
  </si>
  <si>
    <t>Чай с лимоном и сахаром</t>
  </si>
  <si>
    <t>Щи "Новгородские"</t>
  </si>
  <si>
    <t>Плов куриный</t>
  </si>
  <si>
    <t>Гуляш из мяса птицы</t>
  </si>
  <si>
    <t>Борщ с капустой и картофелем</t>
  </si>
  <si>
    <t>Пельмени отварные</t>
  </si>
  <si>
    <t>Суп картофельный с горохом</t>
  </si>
  <si>
    <t>Рис отварной</t>
  </si>
  <si>
    <t>Отвар из шиповника</t>
  </si>
  <si>
    <t>Рассольник "Ленинградский"</t>
  </si>
  <si>
    <t>Напиток яблочный</t>
  </si>
  <si>
    <t>Каша "Дружба"</t>
  </si>
  <si>
    <t xml:space="preserve">  </t>
  </si>
  <si>
    <t>Суп картофельный с рисом</t>
  </si>
  <si>
    <t>Макаронные изделия отварные</t>
  </si>
  <si>
    <t>Омлет</t>
  </si>
  <si>
    <t>Гречка отварная рассыпчатая</t>
  </si>
  <si>
    <t>Каша пшенная молочная</t>
  </si>
  <si>
    <t>Батон с маслом</t>
  </si>
  <si>
    <t>Котлеты рубленые из птицы</t>
  </si>
  <si>
    <t>батон</t>
  </si>
  <si>
    <t xml:space="preserve">Каша манная молочная </t>
  </si>
  <si>
    <t>Сыр полутвердый</t>
  </si>
  <si>
    <t>Чай с  сахаром</t>
  </si>
  <si>
    <t>Пюре из бобовых</t>
  </si>
  <si>
    <t>Биточки рубленые куринные</t>
  </si>
  <si>
    <t>Яблоки</t>
  </si>
  <si>
    <t>Салат из свеклы с маслом растительным</t>
  </si>
  <si>
    <t>"Ёжики" куриные</t>
  </si>
  <si>
    <t>Макароны, запеченные с сыром</t>
  </si>
  <si>
    <t>Икра из кабачков</t>
  </si>
  <si>
    <t>Хлеб пшеничный с маслом</t>
  </si>
  <si>
    <t>Салат из моркови с сахаром</t>
  </si>
  <si>
    <t>Компот из плодов сухих</t>
  </si>
  <si>
    <t>Суп картофельный с вермешелью</t>
  </si>
  <si>
    <t>Салат из моркови с растительным маслом</t>
  </si>
  <si>
    <t>Изделия макаронные отварные</t>
  </si>
  <si>
    <t>Пудинг из творога запеченный</t>
  </si>
  <si>
    <t>Молоко сгущенное с сахаром</t>
  </si>
  <si>
    <t>Салат витаминный с растительным маслом</t>
  </si>
  <si>
    <t>Фишболы</t>
  </si>
  <si>
    <t>Батон</t>
  </si>
  <si>
    <t>Кисель плодово-ягодный</t>
  </si>
  <si>
    <t>Каша овсянная на молоке</t>
  </si>
  <si>
    <t>Оладьи промышленного производства</t>
  </si>
  <si>
    <t>Салат из свеклы с  маслом растительным</t>
  </si>
  <si>
    <t xml:space="preserve">Рагу из мяса птицы </t>
  </si>
  <si>
    <t>Биточки мясные</t>
  </si>
  <si>
    <t xml:space="preserve">Салат из капусты с растительным маслом </t>
  </si>
  <si>
    <t>Шницель рубленый куриный</t>
  </si>
  <si>
    <t xml:space="preserve"> Изделия макаронные отварные</t>
  </si>
  <si>
    <t>Яйцо куриное диетическое, сваренное вкрутую</t>
  </si>
  <si>
    <t>Салат из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</si>
</sst>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E89" sqref="E8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45</v>
      </c>
      <c r="D1" s="53"/>
      <c r="E1" s="53"/>
      <c r="F1" s="12" t="s">
        <v>43</v>
      </c>
      <c r="G1" s="2" t="s">
        <v>16</v>
      </c>
      <c r="H1" s="54" t="s">
        <v>44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17</v>
      </c>
      <c r="H2" s="54" t="s">
        <v>46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2026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83</v>
      </c>
      <c r="F6" s="40">
        <v>180</v>
      </c>
      <c r="G6" s="40">
        <v>10.199999999999999</v>
      </c>
      <c r="H6" s="40">
        <v>7.5</v>
      </c>
      <c r="I6" s="40">
        <v>44.1</v>
      </c>
      <c r="J6" s="40">
        <v>283.89999999999998</v>
      </c>
      <c r="K6" s="41"/>
      <c r="L6" s="40"/>
    </row>
    <row r="7" spans="1:12" ht="15" x14ac:dyDescent="0.25">
      <c r="A7" s="23"/>
      <c r="B7" s="15"/>
      <c r="C7" s="11"/>
      <c r="D7" s="50" t="s">
        <v>23</v>
      </c>
      <c r="E7" s="42" t="s">
        <v>80</v>
      </c>
      <c r="F7" s="43">
        <v>100</v>
      </c>
      <c r="G7" s="43">
        <v>0.4</v>
      </c>
      <c r="H7" s="43">
        <v>0.4</v>
      </c>
      <c r="I7" s="43">
        <v>9.8000000000000007</v>
      </c>
      <c r="J7" s="43">
        <v>47</v>
      </c>
      <c r="K7" s="44"/>
      <c r="L7" s="43"/>
    </row>
    <row r="8" spans="1:12" ht="25.5" x14ac:dyDescent="0.25">
      <c r="A8" s="23"/>
      <c r="B8" s="15"/>
      <c r="C8" s="11"/>
      <c r="D8" s="7" t="s">
        <v>21</v>
      </c>
      <c r="E8" s="42" t="s">
        <v>49</v>
      </c>
      <c r="F8" s="43">
        <v>200</v>
      </c>
      <c r="G8" s="43">
        <v>2.5</v>
      </c>
      <c r="H8" s="43">
        <v>2.2999999999999998</v>
      </c>
      <c r="I8" s="43">
        <v>16.399999999999999</v>
      </c>
      <c r="J8" s="43">
        <v>95.6</v>
      </c>
      <c r="K8" s="44"/>
      <c r="L8" s="43"/>
    </row>
    <row r="9" spans="1:12" ht="15" x14ac:dyDescent="0.25">
      <c r="A9" s="23"/>
      <c r="B9" s="15"/>
      <c r="C9" s="11"/>
      <c r="D9" s="7" t="s">
        <v>22</v>
      </c>
      <c r="E9" s="42" t="s">
        <v>39</v>
      </c>
      <c r="F9" s="43">
        <v>20</v>
      </c>
      <c r="G9" s="43">
        <v>1.5</v>
      </c>
      <c r="H9" s="43">
        <v>0.6</v>
      </c>
      <c r="I9" s="43">
        <v>10.3</v>
      </c>
      <c r="J9" s="43">
        <v>52.4</v>
      </c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14.6</v>
      </c>
      <c r="H13" s="19">
        <f t="shared" si="0"/>
        <v>10.799999999999999</v>
      </c>
      <c r="I13" s="19">
        <f t="shared" si="0"/>
        <v>80.600000000000009</v>
      </c>
      <c r="J13" s="19">
        <f t="shared" si="0"/>
        <v>478.9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84</v>
      </c>
      <c r="F14" s="43">
        <v>60</v>
      </c>
      <c r="G14" s="43">
        <v>1</v>
      </c>
      <c r="H14" s="43">
        <v>5.4</v>
      </c>
      <c r="I14" s="43">
        <v>5.4</v>
      </c>
      <c r="J14" s="43">
        <v>81.599999999999994</v>
      </c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 t="s">
        <v>55</v>
      </c>
      <c r="F15" s="43">
        <v>200</v>
      </c>
      <c r="G15" s="43">
        <v>1.5</v>
      </c>
      <c r="H15" s="43">
        <v>2.4</v>
      </c>
      <c r="I15" s="43">
        <v>6.7</v>
      </c>
      <c r="J15" s="43">
        <v>55.3</v>
      </c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 t="s">
        <v>56</v>
      </c>
      <c r="F16" s="43">
        <v>200</v>
      </c>
      <c r="G16" s="43">
        <v>16.5</v>
      </c>
      <c r="H16" s="43">
        <v>22.6</v>
      </c>
      <c r="I16" s="43">
        <v>37.299999999999997</v>
      </c>
      <c r="J16" s="43">
        <v>417.5</v>
      </c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 t="s">
        <v>38</v>
      </c>
      <c r="F18" s="43">
        <v>200</v>
      </c>
      <c r="G18" s="43">
        <v>0.2</v>
      </c>
      <c r="H18" s="43">
        <v>0.1</v>
      </c>
      <c r="I18" s="43">
        <v>10</v>
      </c>
      <c r="J18" s="43">
        <v>41.4</v>
      </c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 t="s">
        <v>39</v>
      </c>
      <c r="F19" s="43">
        <v>20</v>
      </c>
      <c r="G19" s="43">
        <v>1.5</v>
      </c>
      <c r="H19" s="43">
        <v>0.6</v>
      </c>
      <c r="I19" s="43">
        <v>10.3</v>
      </c>
      <c r="J19" s="43">
        <v>52.4</v>
      </c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40</v>
      </c>
      <c r="F20" s="43">
        <v>20</v>
      </c>
      <c r="G20" s="43">
        <v>1.7</v>
      </c>
      <c r="H20" s="43">
        <v>0.2</v>
      </c>
      <c r="I20" s="43">
        <v>9.9</v>
      </c>
      <c r="J20" s="43">
        <v>51.8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700</v>
      </c>
      <c r="G23" s="19">
        <f t="shared" ref="G23:J23" si="2">SUM(G14:G22)</f>
        <v>22.4</v>
      </c>
      <c r="H23" s="19">
        <f t="shared" si="2"/>
        <v>31.300000000000004</v>
      </c>
      <c r="I23" s="19">
        <f t="shared" si="2"/>
        <v>79.600000000000009</v>
      </c>
      <c r="J23" s="19">
        <f t="shared" si="2"/>
        <v>699.99999999999989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1200</v>
      </c>
      <c r="G24" s="32">
        <f t="shared" ref="G24:J24" si="4">G13+G23</f>
        <v>37</v>
      </c>
      <c r="H24" s="32">
        <f t="shared" si="4"/>
        <v>42.1</v>
      </c>
      <c r="I24" s="32">
        <f t="shared" si="4"/>
        <v>160.20000000000002</v>
      </c>
      <c r="J24" s="32">
        <f t="shared" si="4"/>
        <v>1178.8999999999999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71</v>
      </c>
      <c r="F25" s="40">
        <v>200</v>
      </c>
      <c r="G25" s="40">
        <v>5.7</v>
      </c>
      <c r="H25" s="40">
        <v>6.7</v>
      </c>
      <c r="I25" s="40">
        <v>28.6</v>
      </c>
      <c r="J25" s="40">
        <v>198.1</v>
      </c>
      <c r="K25" s="41"/>
      <c r="L25" s="40"/>
    </row>
    <row r="26" spans="1:12" ht="15" x14ac:dyDescent="0.25">
      <c r="A26" s="14"/>
      <c r="B26" s="15"/>
      <c r="C26" s="11"/>
      <c r="D26" s="50" t="s">
        <v>74</v>
      </c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21</v>
      </c>
      <c r="E27" s="42" t="s">
        <v>54</v>
      </c>
      <c r="F27" s="43">
        <v>200</v>
      </c>
      <c r="G27" s="43">
        <v>0.2</v>
      </c>
      <c r="H27" s="43">
        <v>0</v>
      </c>
      <c r="I27" s="43">
        <v>10.1</v>
      </c>
      <c r="J27" s="43">
        <v>42.3</v>
      </c>
      <c r="K27" s="44"/>
      <c r="L27" s="43"/>
    </row>
    <row r="28" spans="1:12" ht="15" x14ac:dyDescent="0.25">
      <c r="A28" s="14"/>
      <c r="B28" s="15"/>
      <c r="C28" s="11"/>
      <c r="D28" s="7" t="s">
        <v>22</v>
      </c>
      <c r="E28" s="42" t="s">
        <v>85</v>
      </c>
      <c r="F28" s="43">
        <v>60</v>
      </c>
      <c r="G28" s="43">
        <v>4</v>
      </c>
      <c r="H28" s="43">
        <v>10</v>
      </c>
      <c r="I28" s="43">
        <v>26</v>
      </c>
      <c r="J28" s="43">
        <v>206</v>
      </c>
      <c r="K28" s="44"/>
      <c r="L28" s="43"/>
    </row>
    <row r="29" spans="1:12" ht="15" x14ac:dyDescent="0.25">
      <c r="A29" s="14"/>
      <c r="B29" s="15"/>
      <c r="C29" s="11"/>
      <c r="D29" s="7" t="s">
        <v>41</v>
      </c>
      <c r="E29" s="42" t="s">
        <v>52</v>
      </c>
      <c r="F29" s="43">
        <v>40</v>
      </c>
      <c r="G29" s="43">
        <v>3</v>
      </c>
      <c r="H29" s="43">
        <v>3.9</v>
      </c>
      <c r="I29" s="43">
        <v>29.8</v>
      </c>
      <c r="J29" s="43">
        <v>166.8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500</v>
      </c>
      <c r="G32" s="19">
        <f t="shared" ref="G32" si="6">SUM(G25:G31)</f>
        <v>12.9</v>
      </c>
      <c r="H32" s="19">
        <f t="shared" ref="H32" si="7">SUM(H25:H31)</f>
        <v>20.599999999999998</v>
      </c>
      <c r="I32" s="19">
        <f t="shared" ref="I32" si="8">SUM(I25:I31)</f>
        <v>94.5</v>
      </c>
      <c r="J32" s="19">
        <f t="shared" ref="J32:L32" si="9">SUM(J25:J31)</f>
        <v>613.20000000000005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86</v>
      </c>
      <c r="F33" s="43">
        <v>60</v>
      </c>
      <c r="G33" s="43">
        <v>0.7</v>
      </c>
      <c r="H33" s="43">
        <v>4.3</v>
      </c>
      <c r="I33" s="43">
        <v>5.6</v>
      </c>
      <c r="J33" s="43">
        <v>64.099999999999994</v>
      </c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 t="s">
        <v>58</v>
      </c>
      <c r="F34" s="43">
        <v>200</v>
      </c>
      <c r="G34" s="43">
        <v>3.4</v>
      </c>
      <c r="H34" s="43">
        <v>2.5</v>
      </c>
      <c r="I34" s="43">
        <v>10.1</v>
      </c>
      <c r="J34" s="43">
        <v>75.7</v>
      </c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 t="s">
        <v>59</v>
      </c>
      <c r="F35" s="43">
        <v>180</v>
      </c>
      <c r="G35" s="43">
        <v>15.9</v>
      </c>
      <c r="H35" s="43">
        <v>13</v>
      </c>
      <c r="I35" s="43">
        <v>41.8</v>
      </c>
      <c r="J35" s="43">
        <v>351.4</v>
      </c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 t="s">
        <v>87</v>
      </c>
      <c r="F37" s="43">
        <v>200</v>
      </c>
      <c r="G37" s="43">
        <v>0.1</v>
      </c>
      <c r="H37" s="43">
        <v>0</v>
      </c>
      <c r="I37" s="43">
        <v>11</v>
      </c>
      <c r="J37" s="43">
        <v>44.5</v>
      </c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 t="s">
        <v>39</v>
      </c>
      <c r="F38" s="43">
        <v>30</v>
      </c>
      <c r="G38" s="43">
        <v>2.2999999999999998</v>
      </c>
      <c r="H38" s="43">
        <v>0.9</v>
      </c>
      <c r="I38" s="43">
        <v>15.4</v>
      </c>
      <c r="J38" s="43">
        <v>78.599999999999994</v>
      </c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 t="s">
        <v>40</v>
      </c>
      <c r="F39" s="43">
        <v>30</v>
      </c>
      <c r="G39" s="43">
        <v>2.6</v>
      </c>
      <c r="H39" s="43">
        <v>0.3</v>
      </c>
      <c r="I39" s="43">
        <v>14.8</v>
      </c>
      <c r="J39" s="43">
        <v>77.7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F33+F34+F35+F36+F37+F38+F39</f>
        <v>700</v>
      </c>
      <c r="G42" s="19">
        <f t="shared" ref="G42" si="10">SUM(G33:G41)</f>
        <v>25.000000000000004</v>
      </c>
      <c r="H42" s="19">
        <f t="shared" ref="H42" si="11">SUM(H33:H41)</f>
        <v>21</v>
      </c>
      <c r="I42" s="19">
        <f t="shared" ref="I42" si="12">SUM(I33:I41)</f>
        <v>98.7</v>
      </c>
      <c r="J42" s="19">
        <f t="shared" ref="J42:L42" si="13">SUM(J33:J41)</f>
        <v>692.00000000000011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1200</v>
      </c>
      <c r="G43" s="32">
        <f t="shared" ref="G43" si="14">G32+G42</f>
        <v>37.900000000000006</v>
      </c>
      <c r="H43" s="32">
        <f t="shared" ref="H43" si="15">H32+H42</f>
        <v>41.599999999999994</v>
      </c>
      <c r="I43" s="32">
        <f t="shared" ref="I43" si="16">I32+I42</f>
        <v>193.2</v>
      </c>
      <c r="J43" s="32">
        <f t="shared" ref="J43:L43" si="17">J32+J42</f>
        <v>1305.2000000000003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65</v>
      </c>
      <c r="F44" s="40">
        <v>200</v>
      </c>
      <c r="G44" s="40">
        <v>6.9</v>
      </c>
      <c r="H44" s="40">
        <v>7.7</v>
      </c>
      <c r="I44" s="40">
        <v>39.299999999999997</v>
      </c>
      <c r="J44" s="40">
        <v>254.9</v>
      </c>
      <c r="K44" s="41"/>
      <c r="L44" s="40"/>
    </row>
    <row r="45" spans="1:12" ht="15" x14ac:dyDescent="0.25">
      <c r="A45" s="23"/>
      <c r="B45" s="15"/>
      <c r="C45" s="11"/>
      <c r="D45" s="7" t="s">
        <v>48</v>
      </c>
      <c r="E45" s="42" t="s">
        <v>105</v>
      </c>
      <c r="F45" s="43">
        <v>50</v>
      </c>
      <c r="G45" s="43">
        <v>12.7</v>
      </c>
      <c r="H45" s="43">
        <v>2.2999999999999998</v>
      </c>
      <c r="I45" s="43">
        <v>3.5</v>
      </c>
      <c r="J45" s="43">
        <v>78.5</v>
      </c>
      <c r="K45" s="44"/>
      <c r="L45" s="43"/>
    </row>
    <row r="46" spans="1:12" ht="15" x14ac:dyDescent="0.25">
      <c r="A46" s="23"/>
      <c r="B46" s="15"/>
      <c r="C46" s="11"/>
      <c r="D46" s="7" t="s">
        <v>21</v>
      </c>
      <c r="E46" s="42" t="s">
        <v>77</v>
      </c>
      <c r="F46" s="43">
        <v>200</v>
      </c>
      <c r="G46" s="43">
        <v>0.2</v>
      </c>
      <c r="H46" s="43">
        <v>0.1</v>
      </c>
      <c r="I46" s="43">
        <v>10</v>
      </c>
      <c r="J46" s="43">
        <v>41.4</v>
      </c>
      <c r="K46" s="44"/>
      <c r="L46" s="43"/>
    </row>
    <row r="47" spans="1:12" ht="15" x14ac:dyDescent="0.25">
      <c r="A47" s="23"/>
      <c r="B47" s="15"/>
      <c r="C47" s="11"/>
      <c r="D47" s="7" t="s">
        <v>22</v>
      </c>
      <c r="E47" s="42" t="s">
        <v>39</v>
      </c>
      <c r="F47" s="43">
        <v>50</v>
      </c>
      <c r="G47" s="43">
        <v>3.8</v>
      </c>
      <c r="H47" s="43">
        <v>1.5</v>
      </c>
      <c r="I47" s="43">
        <v>25.7</v>
      </c>
      <c r="J47" s="43">
        <v>131</v>
      </c>
      <c r="K47" s="44"/>
      <c r="L47" s="43"/>
    </row>
    <row r="48" spans="1:12" ht="15" x14ac:dyDescent="0.25">
      <c r="A48" s="23"/>
      <c r="B48" s="15"/>
      <c r="C48" s="11"/>
      <c r="D48" s="7" t="s">
        <v>51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500</v>
      </c>
      <c r="G51" s="19">
        <f t="shared" ref="G51" si="18">SUM(G44:G50)</f>
        <v>23.6</v>
      </c>
      <c r="H51" s="19">
        <f t="shared" ref="H51" si="19">SUM(H44:H50)</f>
        <v>11.6</v>
      </c>
      <c r="I51" s="19">
        <f t="shared" ref="I51" si="20">SUM(I44:I50)</f>
        <v>78.5</v>
      </c>
      <c r="J51" s="19">
        <f t="shared" ref="J51:L51" si="21">SUM(J44:J50)</f>
        <v>505.79999999999995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106</v>
      </c>
      <c r="F52" s="43">
        <v>60</v>
      </c>
      <c r="G52" s="43">
        <v>1</v>
      </c>
      <c r="H52" s="43">
        <v>1.3</v>
      </c>
      <c r="I52" s="43">
        <v>4</v>
      </c>
      <c r="J52" s="43">
        <v>32.1</v>
      </c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 t="s">
        <v>88</v>
      </c>
      <c r="F53" s="43">
        <v>200</v>
      </c>
      <c r="G53" s="43">
        <v>2.6</v>
      </c>
      <c r="H53" s="43">
        <v>4.4000000000000004</v>
      </c>
      <c r="I53" s="43">
        <v>18.3</v>
      </c>
      <c r="J53" s="43">
        <v>123.3</v>
      </c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 t="s">
        <v>82</v>
      </c>
      <c r="F54" s="43">
        <v>90</v>
      </c>
      <c r="G54" s="43">
        <v>11.9</v>
      </c>
      <c r="H54" s="43">
        <v>15.6</v>
      </c>
      <c r="I54" s="43">
        <v>10.6</v>
      </c>
      <c r="J54" s="43">
        <v>229.7</v>
      </c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 t="s">
        <v>78</v>
      </c>
      <c r="F55" s="43">
        <v>150</v>
      </c>
      <c r="G55" s="43">
        <v>16.8</v>
      </c>
      <c r="H55" s="43">
        <v>4.9000000000000004</v>
      </c>
      <c r="I55" s="43">
        <v>35.1</v>
      </c>
      <c r="J55" s="43">
        <v>251.2</v>
      </c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 t="s">
        <v>62</v>
      </c>
      <c r="F56" s="43">
        <v>180</v>
      </c>
      <c r="G56" s="43">
        <v>0.5</v>
      </c>
      <c r="H56" s="43">
        <v>0.2</v>
      </c>
      <c r="I56" s="43">
        <v>19.5</v>
      </c>
      <c r="J56" s="43">
        <v>91.2</v>
      </c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 t="s">
        <v>39</v>
      </c>
      <c r="F57" s="43">
        <v>20</v>
      </c>
      <c r="G57" s="43">
        <v>1.5</v>
      </c>
      <c r="H57" s="43">
        <v>0.6</v>
      </c>
      <c r="I57" s="43">
        <v>10.3</v>
      </c>
      <c r="J57" s="43">
        <v>52.4</v>
      </c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 t="s">
        <v>40</v>
      </c>
      <c r="F58" s="43">
        <v>20</v>
      </c>
      <c r="G58" s="43">
        <v>1.7</v>
      </c>
      <c r="H58" s="43">
        <v>0.2</v>
      </c>
      <c r="I58" s="43">
        <v>9.9</v>
      </c>
      <c r="J58" s="43">
        <v>51.8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720</v>
      </c>
      <c r="G61" s="19">
        <f t="shared" ref="G61" si="22">SUM(G52:G60)</f>
        <v>36</v>
      </c>
      <c r="H61" s="19">
        <f t="shared" ref="H61" si="23">SUM(H52:H60)</f>
        <v>27.200000000000003</v>
      </c>
      <c r="I61" s="19">
        <f t="shared" ref="I61" si="24">SUM(I52:I60)</f>
        <v>107.7</v>
      </c>
      <c r="J61" s="19">
        <f t="shared" ref="J61:L61" si="25">SUM(J52:J60)</f>
        <v>831.69999999999993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1220</v>
      </c>
      <c r="G62" s="32">
        <f t="shared" ref="G62" si="26">G51+G61</f>
        <v>59.6</v>
      </c>
      <c r="H62" s="32">
        <f t="shared" ref="H62" si="27">H51+H61</f>
        <v>38.800000000000004</v>
      </c>
      <c r="I62" s="32">
        <f t="shared" ref="I62" si="28">I51+I61</f>
        <v>186.2</v>
      </c>
      <c r="J62" s="32">
        <f t="shared" ref="J62:L62" si="29">J51+J61</f>
        <v>1337.5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57</v>
      </c>
      <c r="F63" s="40">
        <v>90</v>
      </c>
      <c r="G63" s="40">
        <v>8.6999999999999993</v>
      </c>
      <c r="H63" s="40">
        <v>9.1999999999999993</v>
      </c>
      <c r="I63" s="40">
        <v>2.8</v>
      </c>
      <c r="J63" s="40">
        <v>128.5</v>
      </c>
      <c r="K63" s="41"/>
      <c r="L63" s="40"/>
    </row>
    <row r="64" spans="1:12" ht="15" x14ac:dyDescent="0.25">
      <c r="A64" s="23"/>
      <c r="B64" s="15"/>
      <c r="C64" s="11"/>
      <c r="D64" s="50" t="s">
        <v>41</v>
      </c>
      <c r="E64" s="42" t="s">
        <v>89</v>
      </c>
      <c r="F64" s="43">
        <v>30</v>
      </c>
      <c r="G64" s="43">
        <v>0.4</v>
      </c>
      <c r="H64" s="43">
        <v>2.1</v>
      </c>
      <c r="I64" s="43">
        <v>1.9</v>
      </c>
      <c r="J64" s="43">
        <v>28.7</v>
      </c>
      <c r="K64" s="44"/>
      <c r="L64" s="43"/>
    </row>
    <row r="65" spans="1:12" ht="15" x14ac:dyDescent="0.25">
      <c r="A65" s="23"/>
      <c r="B65" s="15"/>
      <c r="C65" s="11"/>
      <c r="D65" s="7" t="s">
        <v>21</v>
      </c>
      <c r="E65" s="42" t="s">
        <v>54</v>
      </c>
      <c r="F65" s="43">
        <v>200</v>
      </c>
      <c r="G65" s="43">
        <v>0.2</v>
      </c>
      <c r="H65" s="43">
        <v>0</v>
      </c>
      <c r="I65" s="43">
        <v>10.1</v>
      </c>
      <c r="J65" s="43">
        <v>42.3</v>
      </c>
      <c r="K65" s="44"/>
      <c r="L65" s="43"/>
    </row>
    <row r="66" spans="1:12" ht="15" x14ac:dyDescent="0.25">
      <c r="A66" s="23"/>
      <c r="B66" s="15"/>
      <c r="C66" s="11"/>
      <c r="D66" s="7" t="s">
        <v>27</v>
      </c>
      <c r="E66" s="42" t="s">
        <v>90</v>
      </c>
      <c r="F66" s="43">
        <v>150</v>
      </c>
      <c r="G66" s="43">
        <v>5.5</v>
      </c>
      <c r="H66" s="43">
        <v>3.1</v>
      </c>
      <c r="I66" s="43">
        <v>35.299999999999997</v>
      </c>
      <c r="J66" s="43">
        <v>191.3</v>
      </c>
      <c r="K66" s="44"/>
      <c r="L66" s="43"/>
    </row>
    <row r="67" spans="1:12" ht="15" x14ac:dyDescent="0.25">
      <c r="A67" s="23"/>
      <c r="B67" s="15"/>
      <c r="C67" s="11"/>
      <c r="D67" s="7" t="s">
        <v>50</v>
      </c>
      <c r="E67" s="42" t="s">
        <v>39</v>
      </c>
      <c r="F67" s="43">
        <v>30</v>
      </c>
      <c r="G67" s="43">
        <v>2.2999999999999998</v>
      </c>
      <c r="H67" s="43">
        <v>0.9</v>
      </c>
      <c r="I67" s="43">
        <v>15.4</v>
      </c>
      <c r="J67" s="43">
        <v>78.599999999999994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f t="shared" ref="G70" si="30">SUM(G63:G69)</f>
        <v>17.099999999999998</v>
      </c>
      <c r="H70" s="19">
        <f t="shared" ref="H70" si="31">SUM(H63:H69)</f>
        <v>15.299999999999999</v>
      </c>
      <c r="I70" s="19">
        <f t="shared" ref="I70" si="32">SUM(I63:I69)</f>
        <v>65.5</v>
      </c>
      <c r="J70" s="19">
        <f t="shared" ref="J70:L70" si="33">SUM(J63:J69)</f>
        <v>469.4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81</v>
      </c>
      <c r="F71" s="43">
        <v>60</v>
      </c>
      <c r="G71" s="43">
        <v>0.9</v>
      </c>
      <c r="H71" s="43">
        <v>6.1</v>
      </c>
      <c r="I71" s="43">
        <v>5.0999999999999996</v>
      </c>
      <c r="J71" s="43">
        <v>78.099999999999994</v>
      </c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 t="s">
        <v>63</v>
      </c>
      <c r="F72" s="43">
        <v>200</v>
      </c>
      <c r="G72" s="43">
        <v>2.5</v>
      </c>
      <c r="H72" s="43">
        <v>2.8</v>
      </c>
      <c r="I72" s="43">
        <v>17.8</v>
      </c>
      <c r="J72" s="43">
        <v>106.7</v>
      </c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 t="s">
        <v>73</v>
      </c>
      <c r="F73" s="43">
        <v>90</v>
      </c>
      <c r="G73" s="43">
        <v>13.7</v>
      </c>
      <c r="H73" s="43">
        <v>16.3</v>
      </c>
      <c r="I73" s="43">
        <v>13.9</v>
      </c>
      <c r="J73" s="43">
        <v>259.39999999999998</v>
      </c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 t="s">
        <v>70</v>
      </c>
      <c r="F74" s="43">
        <v>150</v>
      </c>
      <c r="G74" s="43">
        <v>6.6</v>
      </c>
      <c r="H74" s="43">
        <v>2.8</v>
      </c>
      <c r="I74" s="43">
        <v>30</v>
      </c>
      <c r="J74" s="43">
        <v>172.9</v>
      </c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 t="s">
        <v>64</v>
      </c>
      <c r="F75" s="43">
        <v>180</v>
      </c>
      <c r="G75" s="43">
        <v>0.1</v>
      </c>
      <c r="H75" s="43">
        <v>0.1</v>
      </c>
      <c r="I75" s="43">
        <v>19.3</v>
      </c>
      <c r="J75" s="43">
        <v>78.3</v>
      </c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 t="s">
        <v>39</v>
      </c>
      <c r="F76" s="43">
        <v>20</v>
      </c>
      <c r="G76" s="43">
        <v>1.5</v>
      </c>
      <c r="H76" s="43">
        <v>0.6</v>
      </c>
      <c r="I76" s="43">
        <v>10.3</v>
      </c>
      <c r="J76" s="43">
        <v>52.4</v>
      </c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 t="s">
        <v>40</v>
      </c>
      <c r="F77" s="43">
        <v>20</v>
      </c>
      <c r="G77" s="43">
        <v>1.7</v>
      </c>
      <c r="H77" s="43">
        <v>0.2</v>
      </c>
      <c r="I77" s="43">
        <v>9.9</v>
      </c>
      <c r="J77" s="43">
        <v>51.8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720</v>
      </c>
      <c r="G80" s="19">
        <f t="shared" ref="G80" si="34">SUM(G71:G79)</f>
        <v>26.999999999999996</v>
      </c>
      <c r="H80" s="19">
        <f t="shared" ref="H80" si="35">SUM(H71:H79)</f>
        <v>28.900000000000002</v>
      </c>
      <c r="I80" s="19">
        <f t="shared" ref="I80" si="36">SUM(I71:I79)</f>
        <v>106.3</v>
      </c>
      <c r="J80" s="19">
        <f t="shared" ref="J80:L80" si="37">SUM(J71:J79)</f>
        <v>799.59999999999991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1220</v>
      </c>
      <c r="G81" s="32">
        <f t="shared" ref="G81" si="38">G70+G80</f>
        <v>44.099999999999994</v>
      </c>
      <c r="H81" s="32">
        <f t="shared" ref="H81" si="39">H70+H80</f>
        <v>44.2</v>
      </c>
      <c r="I81" s="32">
        <f t="shared" ref="I81" si="40">I70+I80</f>
        <v>171.8</v>
      </c>
      <c r="J81" s="32">
        <f t="shared" ref="J81:L81" si="41">J70+J80</f>
        <v>1269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91</v>
      </c>
      <c r="F82" s="40">
        <v>150</v>
      </c>
      <c r="G82" s="40">
        <v>29.9</v>
      </c>
      <c r="H82" s="40">
        <v>14.9</v>
      </c>
      <c r="I82" s="40">
        <v>25.4</v>
      </c>
      <c r="J82" s="40">
        <v>340.4</v>
      </c>
      <c r="K82" s="41"/>
      <c r="L82" s="40"/>
    </row>
    <row r="83" spans="1:12" ht="15" x14ac:dyDescent="0.25">
      <c r="A83" s="23"/>
      <c r="B83" s="15"/>
      <c r="C83" s="11"/>
      <c r="D83" s="50" t="s">
        <v>41</v>
      </c>
      <c r="E83" s="42" t="s">
        <v>92</v>
      </c>
      <c r="F83" s="43">
        <v>20</v>
      </c>
      <c r="G83" s="43">
        <v>1.4</v>
      </c>
      <c r="H83" s="43">
        <v>1.7</v>
      </c>
      <c r="I83" s="43">
        <v>11.1</v>
      </c>
      <c r="J83" s="43">
        <v>65.599999999999994</v>
      </c>
      <c r="K83" s="44"/>
      <c r="L83" s="43"/>
    </row>
    <row r="84" spans="1:12" ht="15" x14ac:dyDescent="0.25">
      <c r="A84" s="23"/>
      <c r="B84" s="15"/>
      <c r="C84" s="11"/>
      <c r="D84" s="7" t="s">
        <v>21</v>
      </c>
      <c r="E84" s="42" t="s">
        <v>38</v>
      </c>
      <c r="F84" s="43">
        <v>200</v>
      </c>
      <c r="G84" s="43">
        <v>0.2</v>
      </c>
      <c r="H84" s="43">
        <v>0.1</v>
      </c>
      <c r="I84" s="43">
        <v>10</v>
      </c>
      <c r="J84" s="43">
        <v>41.4</v>
      </c>
      <c r="K84" s="44"/>
      <c r="L84" s="43"/>
    </row>
    <row r="85" spans="1:12" ht="15" x14ac:dyDescent="0.25">
      <c r="A85" s="23"/>
      <c r="B85" s="15"/>
      <c r="C85" s="11"/>
      <c r="D85" s="7" t="s">
        <v>47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23</v>
      </c>
      <c r="E86" s="42" t="s">
        <v>80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/>
      <c r="L86" s="43"/>
    </row>
    <row r="87" spans="1:12" ht="15" x14ac:dyDescent="0.25">
      <c r="A87" s="23"/>
      <c r="B87" s="15"/>
      <c r="C87" s="11"/>
      <c r="D87" s="6" t="s">
        <v>30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 t="s">
        <v>50</v>
      </c>
      <c r="E88" s="42" t="s">
        <v>39</v>
      </c>
      <c r="F88" s="43">
        <v>30</v>
      </c>
      <c r="G88" s="43">
        <v>2.2999999999999998</v>
      </c>
      <c r="H88" s="43">
        <v>0.9</v>
      </c>
      <c r="I88" s="43">
        <v>15.4</v>
      </c>
      <c r="J88" s="43">
        <v>78.599999999999994</v>
      </c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34.199999999999996</v>
      </c>
      <c r="H89" s="19">
        <f t="shared" ref="H89" si="43">SUM(H82:H88)</f>
        <v>18</v>
      </c>
      <c r="I89" s="19">
        <f t="shared" ref="I89" si="44">SUM(I82:I88)</f>
        <v>71.7</v>
      </c>
      <c r="J89" s="19">
        <f t="shared" ref="J89:L89" si="45">SUM(J82:J88)</f>
        <v>573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93</v>
      </c>
      <c r="F90" s="43">
        <v>60</v>
      </c>
      <c r="G90" s="43">
        <v>0.6</v>
      </c>
      <c r="H90" s="43">
        <v>9.1</v>
      </c>
      <c r="I90" s="43">
        <v>6.2</v>
      </c>
      <c r="J90" s="43">
        <v>109.9</v>
      </c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 t="s">
        <v>60</v>
      </c>
      <c r="F91" s="43">
        <v>200</v>
      </c>
      <c r="G91" s="43">
        <v>6.5</v>
      </c>
      <c r="H91" s="43">
        <v>4.5</v>
      </c>
      <c r="I91" s="43">
        <v>15.4</v>
      </c>
      <c r="J91" s="43">
        <v>127.8</v>
      </c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 t="s">
        <v>94</v>
      </c>
      <c r="F92" s="43">
        <v>90</v>
      </c>
      <c r="G92" s="43">
        <v>17</v>
      </c>
      <c r="H92" s="43">
        <v>10.8</v>
      </c>
      <c r="I92" s="43">
        <v>16</v>
      </c>
      <c r="J92" s="43">
        <v>210.6</v>
      </c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 t="s">
        <v>61</v>
      </c>
      <c r="F93" s="43">
        <v>150</v>
      </c>
      <c r="G93" s="43">
        <v>3.7</v>
      </c>
      <c r="H93" s="43">
        <v>3</v>
      </c>
      <c r="I93" s="43">
        <v>38.9</v>
      </c>
      <c r="J93" s="43">
        <v>197.3</v>
      </c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 t="s">
        <v>87</v>
      </c>
      <c r="F94" s="43">
        <v>180</v>
      </c>
      <c r="G94" s="43">
        <v>0.1</v>
      </c>
      <c r="H94" s="43">
        <v>0</v>
      </c>
      <c r="I94" s="43">
        <v>9.9</v>
      </c>
      <c r="J94" s="43">
        <v>40</v>
      </c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 t="s">
        <v>39</v>
      </c>
      <c r="F95" s="43">
        <v>20</v>
      </c>
      <c r="G95" s="43">
        <v>1.5</v>
      </c>
      <c r="H95" s="43">
        <v>0.6</v>
      </c>
      <c r="I95" s="43">
        <v>10.3</v>
      </c>
      <c r="J95" s="43">
        <v>52.4</v>
      </c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 t="s">
        <v>40</v>
      </c>
      <c r="F96" s="43">
        <v>20</v>
      </c>
      <c r="G96" s="43">
        <v>1.7</v>
      </c>
      <c r="H96" s="43">
        <v>0.2</v>
      </c>
      <c r="I96" s="43">
        <v>9.9</v>
      </c>
      <c r="J96" s="43">
        <v>51.8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 t="s">
        <v>66</v>
      </c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720</v>
      </c>
      <c r="G99" s="19">
        <f t="shared" ref="G99" si="46">SUM(G90:G98)</f>
        <v>31.1</v>
      </c>
      <c r="H99" s="19">
        <f t="shared" ref="H99" si="47">SUM(H90:H98)</f>
        <v>28.2</v>
      </c>
      <c r="I99" s="19">
        <f t="shared" ref="I99" si="48">SUM(I90:I98)</f>
        <v>106.60000000000001</v>
      </c>
      <c r="J99" s="19">
        <f t="shared" ref="J99:L99" si="49">SUM(J90:J98)</f>
        <v>789.79999999999984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1220</v>
      </c>
      <c r="G100" s="32">
        <f t="shared" ref="G100" si="50">G89+G99</f>
        <v>65.3</v>
      </c>
      <c r="H100" s="32">
        <f t="shared" ref="H100" si="51">H89+H99</f>
        <v>46.2</v>
      </c>
      <c r="I100" s="32">
        <f t="shared" ref="I100" si="52">I89+I99</f>
        <v>178.3</v>
      </c>
      <c r="J100" s="32">
        <f t="shared" ref="J100:L100" si="53">J89+J99</f>
        <v>1362.7999999999997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65</v>
      </c>
      <c r="F101" s="40">
        <v>200</v>
      </c>
      <c r="G101" s="40">
        <v>6.9</v>
      </c>
      <c r="H101" s="40">
        <v>7.7</v>
      </c>
      <c r="I101" s="40">
        <v>39.299999999999997</v>
      </c>
      <c r="J101" s="40">
        <v>254.9</v>
      </c>
      <c r="K101" s="41"/>
      <c r="L101" s="40"/>
    </row>
    <row r="102" spans="1:12" ht="15" x14ac:dyDescent="0.25">
      <c r="A102" s="23"/>
      <c r="B102" s="15"/>
      <c r="C102" s="11"/>
      <c r="D102" s="6" t="s">
        <v>74</v>
      </c>
      <c r="E102" s="42" t="s">
        <v>95</v>
      </c>
      <c r="F102" s="43">
        <v>40</v>
      </c>
      <c r="G102" s="43">
        <v>3</v>
      </c>
      <c r="H102" s="43">
        <v>1.2</v>
      </c>
      <c r="I102" s="43">
        <v>20.6</v>
      </c>
      <c r="J102" s="43">
        <v>104.8</v>
      </c>
      <c r="K102" s="44"/>
      <c r="L102" s="43"/>
    </row>
    <row r="103" spans="1:12" ht="15" x14ac:dyDescent="0.25">
      <c r="A103" s="23"/>
      <c r="B103" s="15"/>
      <c r="C103" s="11"/>
      <c r="D103" s="7" t="s">
        <v>21</v>
      </c>
      <c r="E103" s="42" t="s">
        <v>54</v>
      </c>
      <c r="F103" s="43">
        <v>200</v>
      </c>
      <c r="G103" s="43">
        <v>0.2</v>
      </c>
      <c r="H103" s="43">
        <v>0</v>
      </c>
      <c r="I103" s="43">
        <v>10.1</v>
      </c>
      <c r="J103" s="43">
        <v>42.3</v>
      </c>
      <c r="K103" s="44"/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39</v>
      </c>
      <c r="F104" s="43">
        <v>50</v>
      </c>
      <c r="G104" s="43">
        <v>3.8</v>
      </c>
      <c r="H104" s="43">
        <v>1.5</v>
      </c>
      <c r="I104" s="43">
        <v>25.7</v>
      </c>
      <c r="J104" s="43">
        <v>131</v>
      </c>
      <c r="K104" s="44"/>
      <c r="L104" s="43"/>
    </row>
    <row r="105" spans="1:12" ht="15" x14ac:dyDescent="0.25">
      <c r="A105" s="23"/>
      <c r="B105" s="15"/>
      <c r="C105" s="11"/>
      <c r="D105" s="7" t="s">
        <v>41</v>
      </c>
      <c r="E105" s="42" t="s">
        <v>76</v>
      </c>
      <c r="F105" s="43">
        <v>10</v>
      </c>
      <c r="G105" s="43">
        <v>2.6</v>
      </c>
      <c r="H105" s="43">
        <v>3</v>
      </c>
      <c r="I105" s="43">
        <v>0</v>
      </c>
      <c r="J105" s="43">
        <v>36.4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500</v>
      </c>
      <c r="G108" s="19">
        <f t="shared" ref="G108:J108" si="54">SUM(G101:G107)</f>
        <v>16.5</v>
      </c>
      <c r="H108" s="19">
        <f t="shared" si="54"/>
        <v>13.4</v>
      </c>
      <c r="I108" s="19">
        <f t="shared" si="54"/>
        <v>95.7</v>
      </c>
      <c r="J108" s="19">
        <f t="shared" si="54"/>
        <v>569.4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84</v>
      </c>
      <c r="F109" s="43">
        <v>60</v>
      </c>
      <c r="G109" s="43">
        <v>1</v>
      </c>
      <c r="H109" s="43">
        <v>5.4</v>
      </c>
      <c r="I109" s="43">
        <v>5.4</v>
      </c>
      <c r="J109" s="43">
        <v>81.599999999999994</v>
      </c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 t="s">
        <v>60</v>
      </c>
      <c r="F110" s="43">
        <v>200</v>
      </c>
      <c r="G110" s="43">
        <v>4.7</v>
      </c>
      <c r="H110" s="43">
        <v>4.4000000000000004</v>
      </c>
      <c r="I110" s="43">
        <v>15.4</v>
      </c>
      <c r="J110" s="43">
        <v>120.6</v>
      </c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 t="s">
        <v>57</v>
      </c>
      <c r="F111" s="43">
        <v>90</v>
      </c>
      <c r="G111" s="43">
        <v>8.6999999999999993</v>
      </c>
      <c r="H111" s="43">
        <v>9.1999999999999993</v>
      </c>
      <c r="I111" s="43">
        <v>2.8</v>
      </c>
      <c r="J111" s="43">
        <v>128.5</v>
      </c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 t="s">
        <v>68</v>
      </c>
      <c r="F112" s="43">
        <v>150</v>
      </c>
      <c r="G112" s="43">
        <v>5.5</v>
      </c>
      <c r="H112" s="43">
        <v>3.1</v>
      </c>
      <c r="I112" s="43">
        <v>35.299999999999997</v>
      </c>
      <c r="J112" s="43">
        <v>191.3</v>
      </c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96</v>
      </c>
      <c r="F113" s="43">
        <v>180</v>
      </c>
      <c r="G113" s="43">
        <v>0</v>
      </c>
      <c r="H113" s="43">
        <v>0</v>
      </c>
      <c r="I113" s="43">
        <v>21.8</v>
      </c>
      <c r="J113" s="43">
        <v>88.1</v>
      </c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 t="s">
        <v>39</v>
      </c>
      <c r="F114" s="43">
        <v>20</v>
      </c>
      <c r="G114" s="43">
        <v>1.5</v>
      </c>
      <c r="H114" s="43">
        <v>0.6</v>
      </c>
      <c r="I114" s="43">
        <v>10.3</v>
      </c>
      <c r="J114" s="43">
        <v>52.4</v>
      </c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 t="s">
        <v>40</v>
      </c>
      <c r="F115" s="43">
        <v>20</v>
      </c>
      <c r="G115" s="43">
        <v>1.7</v>
      </c>
      <c r="H115" s="43">
        <v>0.2</v>
      </c>
      <c r="I115" s="43">
        <v>9.9</v>
      </c>
      <c r="J115" s="43">
        <v>51.8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720</v>
      </c>
      <c r="G118" s="19">
        <f t="shared" ref="G118:J118" si="56">SUM(G109:G117)</f>
        <v>23.099999999999998</v>
      </c>
      <c r="H118" s="19">
        <f t="shared" si="56"/>
        <v>22.900000000000002</v>
      </c>
      <c r="I118" s="19">
        <f t="shared" si="56"/>
        <v>100.9</v>
      </c>
      <c r="J118" s="19">
        <f t="shared" si="56"/>
        <v>714.3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1220</v>
      </c>
      <c r="G119" s="32">
        <f t="shared" ref="G119" si="58">G108+G118</f>
        <v>39.599999999999994</v>
      </c>
      <c r="H119" s="32">
        <f t="shared" ref="H119" si="59">H108+H118</f>
        <v>36.300000000000004</v>
      </c>
      <c r="I119" s="32">
        <f t="shared" ref="I119" si="60">I108+I118</f>
        <v>196.60000000000002</v>
      </c>
      <c r="J119" s="32">
        <f t="shared" ref="J119:L119" si="61">J108+J118</f>
        <v>1283.6999999999998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97</v>
      </c>
      <c r="F120" s="40">
        <v>200</v>
      </c>
      <c r="G120" s="40">
        <v>6.6</v>
      </c>
      <c r="H120" s="40">
        <v>7.6</v>
      </c>
      <c r="I120" s="40">
        <v>32.799999999999997</v>
      </c>
      <c r="J120" s="40">
        <v>226.5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21</v>
      </c>
      <c r="E122" s="42" t="s">
        <v>38</v>
      </c>
      <c r="F122" s="43">
        <v>200</v>
      </c>
      <c r="G122" s="43">
        <v>0.2</v>
      </c>
      <c r="H122" s="43">
        <v>0.1</v>
      </c>
      <c r="I122" s="43">
        <v>10</v>
      </c>
      <c r="J122" s="43">
        <v>41.4</v>
      </c>
      <c r="K122" s="44"/>
      <c r="L122" s="43"/>
    </row>
    <row r="123" spans="1:12" ht="15" x14ac:dyDescent="0.25">
      <c r="A123" s="14"/>
      <c r="B123" s="15"/>
      <c r="C123" s="11"/>
      <c r="D123" s="7" t="s">
        <v>22</v>
      </c>
      <c r="E123" s="42" t="s">
        <v>39</v>
      </c>
      <c r="F123" s="43">
        <v>30</v>
      </c>
      <c r="G123" s="43">
        <v>2.2999999999999998</v>
      </c>
      <c r="H123" s="43">
        <v>0.9</v>
      </c>
      <c r="I123" s="43">
        <v>15.4</v>
      </c>
      <c r="J123" s="43">
        <v>78.599999999999994</v>
      </c>
      <c r="K123" s="44"/>
      <c r="L123" s="43"/>
    </row>
    <row r="124" spans="1:12" ht="15" x14ac:dyDescent="0.25">
      <c r="A124" s="14"/>
      <c r="B124" s="15"/>
      <c r="C124" s="11"/>
      <c r="D124" s="7" t="s">
        <v>27</v>
      </c>
      <c r="E124" s="42" t="s">
        <v>98</v>
      </c>
      <c r="F124" s="43">
        <v>154</v>
      </c>
      <c r="G124" s="43">
        <v>4.2</v>
      </c>
      <c r="H124" s="43">
        <v>2.8</v>
      </c>
      <c r="I124" s="43">
        <v>28</v>
      </c>
      <c r="J124" s="43">
        <v>154</v>
      </c>
      <c r="K124" s="44"/>
      <c r="L124" s="43"/>
    </row>
    <row r="125" spans="1:12" ht="15" x14ac:dyDescent="0.25">
      <c r="A125" s="14"/>
      <c r="B125" s="15"/>
      <c r="C125" s="11"/>
      <c r="D125" s="6" t="s">
        <v>41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584</v>
      </c>
      <c r="G127" s="19">
        <f t="shared" ref="G127:J127" si="62">SUM(G120:G126)</f>
        <v>13.3</v>
      </c>
      <c r="H127" s="19">
        <f t="shared" si="62"/>
        <v>11.399999999999999</v>
      </c>
      <c r="I127" s="19">
        <f t="shared" si="62"/>
        <v>86.199999999999989</v>
      </c>
      <c r="J127" s="19">
        <f t="shared" si="62"/>
        <v>500.5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89</v>
      </c>
      <c r="F128" s="43">
        <v>60</v>
      </c>
      <c r="G128" s="43">
        <v>0.7</v>
      </c>
      <c r="H128" s="43">
        <v>4.3</v>
      </c>
      <c r="I128" s="43">
        <v>3.9</v>
      </c>
      <c r="J128" s="43">
        <v>57.5</v>
      </c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 t="s">
        <v>58</v>
      </c>
      <c r="F129" s="43">
        <v>200</v>
      </c>
      <c r="G129" s="43">
        <v>1.6</v>
      </c>
      <c r="H129" s="43">
        <v>2.7</v>
      </c>
      <c r="I129" s="43">
        <v>10.1</v>
      </c>
      <c r="J129" s="43">
        <v>71</v>
      </c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 t="s">
        <v>79</v>
      </c>
      <c r="F130" s="43">
        <v>90</v>
      </c>
      <c r="G130" s="43">
        <v>13.9</v>
      </c>
      <c r="H130" s="43">
        <v>14.4</v>
      </c>
      <c r="I130" s="43">
        <v>13.3</v>
      </c>
      <c r="J130" s="43">
        <v>239.3</v>
      </c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 t="s">
        <v>61</v>
      </c>
      <c r="F131" s="43">
        <v>150</v>
      </c>
      <c r="G131" s="43">
        <v>3.7</v>
      </c>
      <c r="H131" s="43">
        <v>3</v>
      </c>
      <c r="I131" s="43">
        <v>38.9</v>
      </c>
      <c r="J131" s="43">
        <v>197.3</v>
      </c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 t="s">
        <v>87</v>
      </c>
      <c r="F132" s="43">
        <v>180</v>
      </c>
      <c r="G132" s="43">
        <v>0.1</v>
      </c>
      <c r="H132" s="43">
        <v>0</v>
      </c>
      <c r="I132" s="43">
        <v>9.9</v>
      </c>
      <c r="J132" s="43">
        <v>40</v>
      </c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 t="s">
        <v>39</v>
      </c>
      <c r="F133" s="43">
        <v>20</v>
      </c>
      <c r="G133" s="43">
        <v>1.5</v>
      </c>
      <c r="H133" s="43">
        <v>0.6</v>
      </c>
      <c r="I133" s="43">
        <v>10.28</v>
      </c>
      <c r="J133" s="43">
        <v>52.4</v>
      </c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 t="s">
        <v>40</v>
      </c>
      <c r="F134" s="43">
        <v>20</v>
      </c>
      <c r="G134" s="43">
        <v>1.7</v>
      </c>
      <c r="H134" s="43">
        <v>0.2</v>
      </c>
      <c r="I134" s="43">
        <v>9.9</v>
      </c>
      <c r="J134" s="43">
        <v>51.8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720</v>
      </c>
      <c r="G137" s="19">
        <f t="shared" ref="G137:J137" si="64">SUM(G128:G136)</f>
        <v>23.2</v>
      </c>
      <c r="H137" s="19">
        <f t="shared" si="64"/>
        <v>25.2</v>
      </c>
      <c r="I137" s="19">
        <f t="shared" si="64"/>
        <v>96.280000000000015</v>
      </c>
      <c r="J137" s="19">
        <f t="shared" si="64"/>
        <v>709.3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1304</v>
      </c>
      <c r="G138" s="32">
        <f t="shared" ref="G138" si="66">G127+G137</f>
        <v>36.5</v>
      </c>
      <c r="H138" s="32">
        <f t="shared" ref="H138" si="67">H127+H137</f>
        <v>36.599999999999994</v>
      </c>
      <c r="I138" s="32">
        <f t="shared" ref="I138" si="68">I127+I137</f>
        <v>182.48000000000002</v>
      </c>
      <c r="J138" s="32">
        <f t="shared" ref="J138:L138" si="69">J127+J137</f>
        <v>1209.8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71</v>
      </c>
      <c r="F139" s="40">
        <v>200</v>
      </c>
      <c r="G139" s="40">
        <v>5.7</v>
      </c>
      <c r="H139" s="40">
        <v>6.7</v>
      </c>
      <c r="I139" s="40">
        <v>28.6</v>
      </c>
      <c r="J139" s="40">
        <v>198.1</v>
      </c>
      <c r="K139" s="41"/>
      <c r="L139" s="40"/>
    </row>
    <row r="140" spans="1:12" ht="15" x14ac:dyDescent="0.25">
      <c r="A140" s="23"/>
      <c r="B140" s="15"/>
      <c r="C140" s="11"/>
      <c r="D140" s="50" t="s">
        <v>41</v>
      </c>
      <c r="E140" s="42" t="s">
        <v>52</v>
      </c>
      <c r="F140" s="43">
        <v>40</v>
      </c>
      <c r="G140" s="43">
        <v>3</v>
      </c>
      <c r="H140" s="43">
        <v>3.9</v>
      </c>
      <c r="I140" s="43">
        <v>29.8</v>
      </c>
      <c r="J140" s="43">
        <v>166.8</v>
      </c>
      <c r="K140" s="44"/>
      <c r="L140" s="43"/>
    </row>
    <row r="141" spans="1:12" ht="15" x14ac:dyDescent="0.25">
      <c r="A141" s="23"/>
      <c r="B141" s="15"/>
      <c r="C141" s="11"/>
      <c r="D141" s="7" t="s">
        <v>21</v>
      </c>
      <c r="E141" s="42" t="s">
        <v>54</v>
      </c>
      <c r="F141" s="43">
        <v>200</v>
      </c>
      <c r="G141" s="43">
        <v>0.2</v>
      </c>
      <c r="H141" s="43">
        <v>0</v>
      </c>
      <c r="I141" s="43">
        <v>10.1</v>
      </c>
      <c r="J141" s="43">
        <v>42.3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50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0" t="s">
        <v>50</v>
      </c>
      <c r="E144" s="42" t="s">
        <v>85</v>
      </c>
      <c r="F144" s="43">
        <v>60</v>
      </c>
      <c r="G144" s="43">
        <v>4</v>
      </c>
      <c r="H144" s="43">
        <v>10</v>
      </c>
      <c r="I144" s="43">
        <v>26</v>
      </c>
      <c r="J144" s="43">
        <v>206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500</v>
      </c>
      <c r="G146" s="19">
        <f t="shared" ref="G146:J146" si="70">SUM(G139:G145)</f>
        <v>12.899999999999999</v>
      </c>
      <c r="H146" s="19">
        <f t="shared" si="70"/>
        <v>20.6</v>
      </c>
      <c r="I146" s="19">
        <f t="shared" si="70"/>
        <v>94.5</v>
      </c>
      <c r="J146" s="19">
        <f t="shared" si="70"/>
        <v>613.20000000000005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99</v>
      </c>
      <c r="F147" s="43">
        <v>60</v>
      </c>
      <c r="G147" s="43">
        <v>0.9</v>
      </c>
      <c r="H147" s="43">
        <v>6.1</v>
      </c>
      <c r="I147" s="43">
        <v>5.0999999999999996</v>
      </c>
      <c r="J147" s="43">
        <v>78.099999999999994</v>
      </c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 t="s">
        <v>88</v>
      </c>
      <c r="F148" s="43">
        <v>200</v>
      </c>
      <c r="G148" s="43">
        <v>2.6</v>
      </c>
      <c r="H148" s="43">
        <v>4.4000000000000004</v>
      </c>
      <c r="I148" s="43">
        <v>18.3</v>
      </c>
      <c r="J148" s="43">
        <v>123.3</v>
      </c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 t="s">
        <v>100</v>
      </c>
      <c r="F149" s="43">
        <v>200</v>
      </c>
      <c r="G149" s="43">
        <v>14</v>
      </c>
      <c r="H149" s="43">
        <v>15.6</v>
      </c>
      <c r="I149" s="43">
        <v>22.9</v>
      </c>
      <c r="J149" s="43">
        <v>287.60000000000002</v>
      </c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 t="s">
        <v>62</v>
      </c>
      <c r="F151" s="43">
        <v>200</v>
      </c>
      <c r="G151" s="43">
        <v>0.5</v>
      </c>
      <c r="H151" s="43">
        <v>0.2</v>
      </c>
      <c r="I151" s="43">
        <v>21.7</v>
      </c>
      <c r="J151" s="43">
        <v>101.3</v>
      </c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 t="s">
        <v>39</v>
      </c>
      <c r="F152" s="43">
        <v>20</v>
      </c>
      <c r="G152" s="43">
        <v>1.5</v>
      </c>
      <c r="H152" s="43">
        <v>0.6</v>
      </c>
      <c r="I152" s="43">
        <v>10.3</v>
      </c>
      <c r="J152" s="43">
        <v>52.4</v>
      </c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 t="s">
        <v>40</v>
      </c>
      <c r="F153" s="43">
        <v>20</v>
      </c>
      <c r="G153" s="43">
        <v>1.7</v>
      </c>
      <c r="H153" s="43">
        <v>0.2</v>
      </c>
      <c r="I153" s="43">
        <v>9.9</v>
      </c>
      <c r="J153" s="43">
        <v>51.8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700</v>
      </c>
      <c r="G156" s="19">
        <f t="shared" ref="G156:J156" si="72">SUM(G147:G155)</f>
        <v>21.2</v>
      </c>
      <c r="H156" s="19">
        <f t="shared" si="72"/>
        <v>27.1</v>
      </c>
      <c r="I156" s="19">
        <f t="shared" si="72"/>
        <v>88.2</v>
      </c>
      <c r="J156" s="19">
        <f t="shared" si="72"/>
        <v>694.49999999999989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1200</v>
      </c>
      <c r="G157" s="32">
        <f t="shared" ref="G157" si="74">G146+G156</f>
        <v>34.099999999999994</v>
      </c>
      <c r="H157" s="32">
        <f t="shared" ref="H157" si="75">H146+H156</f>
        <v>47.7</v>
      </c>
      <c r="I157" s="32">
        <f t="shared" ref="I157" si="76">I146+I156</f>
        <v>182.7</v>
      </c>
      <c r="J157" s="32">
        <f t="shared" ref="J157:L157" si="77">J146+J156</f>
        <v>1307.6999999999998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69</v>
      </c>
      <c r="F158" s="40">
        <v>150</v>
      </c>
      <c r="G158" s="40">
        <v>29.9</v>
      </c>
      <c r="H158" s="40">
        <v>9.1</v>
      </c>
      <c r="I158" s="40">
        <v>10</v>
      </c>
      <c r="J158" s="40">
        <v>226.1</v>
      </c>
      <c r="K158" s="41"/>
      <c r="L158" s="40"/>
    </row>
    <row r="159" spans="1:12" ht="15" x14ac:dyDescent="0.25">
      <c r="A159" s="23"/>
      <c r="B159" s="15"/>
      <c r="C159" s="11"/>
      <c r="D159" s="7" t="s">
        <v>53</v>
      </c>
      <c r="E159" s="51" t="s">
        <v>39</v>
      </c>
      <c r="F159" s="43">
        <v>40</v>
      </c>
      <c r="G159" s="43">
        <v>3</v>
      </c>
      <c r="H159" s="43">
        <v>1.2</v>
      </c>
      <c r="I159" s="43">
        <v>20.6</v>
      </c>
      <c r="J159" s="43">
        <v>104.8</v>
      </c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38</v>
      </c>
      <c r="F160" s="43">
        <v>200</v>
      </c>
      <c r="G160" s="43">
        <v>0.2</v>
      </c>
      <c r="H160" s="43">
        <v>0.1</v>
      </c>
      <c r="I160" s="43">
        <v>10</v>
      </c>
      <c r="J160" s="43">
        <v>41.4</v>
      </c>
      <c r="K160" s="44"/>
      <c r="L160" s="43"/>
    </row>
    <row r="161" spans="1:12" ht="15" x14ac:dyDescent="0.25">
      <c r="A161" s="23"/>
      <c r="B161" s="15"/>
      <c r="C161" s="11"/>
      <c r="D161" s="7" t="s">
        <v>22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80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50" t="s">
        <v>41</v>
      </c>
      <c r="E163" s="42" t="s">
        <v>76</v>
      </c>
      <c r="F163" s="43">
        <v>10</v>
      </c>
      <c r="G163" s="43">
        <v>2.6</v>
      </c>
      <c r="H163" s="43">
        <v>3</v>
      </c>
      <c r="I163" s="43">
        <v>0</v>
      </c>
      <c r="J163" s="43">
        <v>36.4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500</v>
      </c>
      <c r="G165" s="19">
        <f t="shared" ref="G165:J165" si="78">SUM(G158:G164)</f>
        <v>36.1</v>
      </c>
      <c r="H165" s="19">
        <f t="shared" si="78"/>
        <v>13.799999999999999</v>
      </c>
      <c r="I165" s="19">
        <f t="shared" si="78"/>
        <v>50.400000000000006</v>
      </c>
      <c r="J165" s="19">
        <f t="shared" si="78"/>
        <v>455.69999999999993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42</v>
      </c>
      <c r="F166" s="43">
        <v>60</v>
      </c>
      <c r="G166" s="43">
        <v>1</v>
      </c>
      <c r="H166" s="43">
        <v>4.9000000000000004</v>
      </c>
      <c r="I166" s="43">
        <v>5.5</v>
      </c>
      <c r="J166" s="43">
        <v>70.099999999999994</v>
      </c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 t="s">
        <v>55</v>
      </c>
      <c r="F167" s="43">
        <v>200</v>
      </c>
      <c r="G167" s="43">
        <v>1.5</v>
      </c>
      <c r="H167" s="43">
        <v>2.4</v>
      </c>
      <c r="I167" s="43">
        <v>6.7</v>
      </c>
      <c r="J167" s="43">
        <v>55.3</v>
      </c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 t="s">
        <v>101</v>
      </c>
      <c r="F168" s="43">
        <v>90</v>
      </c>
      <c r="G168" s="43">
        <v>11.5</v>
      </c>
      <c r="H168" s="43">
        <v>24.9</v>
      </c>
      <c r="I168" s="43">
        <v>8</v>
      </c>
      <c r="J168" s="43">
        <v>321.7</v>
      </c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 t="s">
        <v>70</v>
      </c>
      <c r="F169" s="43">
        <v>150</v>
      </c>
      <c r="G169" s="43">
        <v>6.6</v>
      </c>
      <c r="H169" s="43">
        <v>3</v>
      </c>
      <c r="I169" s="43">
        <v>30</v>
      </c>
      <c r="J169" s="43">
        <v>172.9</v>
      </c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 t="s">
        <v>54</v>
      </c>
      <c r="F170" s="43">
        <v>180</v>
      </c>
      <c r="G170" s="43">
        <v>0.2</v>
      </c>
      <c r="H170" s="43">
        <v>0</v>
      </c>
      <c r="I170" s="43">
        <v>9.1</v>
      </c>
      <c r="J170" s="43">
        <v>38.1</v>
      </c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39</v>
      </c>
      <c r="F171" s="43">
        <v>20</v>
      </c>
      <c r="G171" s="43">
        <v>1.5</v>
      </c>
      <c r="H171" s="43">
        <v>0.6</v>
      </c>
      <c r="I171" s="43">
        <v>10.3</v>
      </c>
      <c r="J171" s="43">
        <v>52.4</v>
      </c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 t="s">
        <v>40</v>
      </c>
      <c r="F172" s="43">
        <v>20</v>
      </c>
      <c r="G172" s="43">
        <v>1.7</v>
      </c>
      <c r="H172" s="43">
        <v>0.2</v>
      </c>
      <c r="I172" s="43">
        <v>9.9</v>
      </c>
      <c r="J172" s="43">
        <v>51.8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720</v>
      </c>
      <c r="G175" s="19">
        <f t="shared" ref="G175:J175" si="80">SUM(G166:G174)</f>
        <v>24</v>
      </c>
      <c r="H175" s="19">
        <f t="shared" si="80"/>
        <v>36.000000000000007</v>
      </c>
      <c r="I175" s="19">
        <f t="shared" si="80"/>
        <v>79.500000000000014</v>
      </c>
      <c r="J175" s="19">
        <f t="shared" si="80"/>
        <v>762.3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1220</v>
      </c>
      <c r="G176" s="32">
        <f t="shared" ref="G176" si="82">G165+G175</f>
        <v>60.1</v>
      </c>
      <c r="H176" s="32">
        <f t="shared" ref="H176" si="83">H165+H175</f>
        <v>49.800000000000004</v>
      </c>
      <c r="I176" s="32">
        <f t="shared" ref="I176" si="84">I165+I175</f>
        <v>129.90000000000003</v>
      </c>
      <c r="J176" s="32">
        <f t="shared" ref="J176:L176" si="85">J165+J175</f>
        <v>1218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75</v>
      </c>
      <c r="F177" s="40">
        <v>200</v>
      </c>
      <c r="G177" s="40">
        <v>6.4</v>
      </c>
      <c r="H177" s="40">
        <v>7.7</v>
      </c>
      <c r="I177" s="40">
        <v>30.2</v>
      </c>
      <c r="J177" s="40">
        <v>217.1</v>
      </c>
      <c r="K177" s="41"/>
      <c r="L177" s="40"/>
    </row>
    <row r="178" spans="1:12" ht="15" x14ac:dyDescent="0.25">
      <c r="A178" s="23"/>
      <c r="B178" s="15"/>
      <c r="C178" s="11"/>
      <c r="D178" s="50" t="s">
        <v>22</v>
      </c>
      <c r="E178" s="42" t="s">
        <v>72</v>
      </c>
      <c r="F178" s="43">
        <v>50</v>
      </c>
      <c r="G178" s="43">
        <v>3</v>
      </c>
      <c r="H178" s="43">
        <v>10</v>
      </c>
      <c r="I178" s="43">
        <v>21</v>
      </c>
      <c r="J178" s="43">
        <v>180</v>
      </c>
      <c r="K178" s="44"/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54</v>
      </c>
      <c r="F179" s="43">
        <v>200</v>
      </c>
      <c r="G179" s="43">
        <v>0.2</v>
      </c>
      <c r="H179" s="43">
        <v>0</v>
      </c>
      <c r="I179" s="43">
        <v>10.1</v>
      </c>
      <c r="J179" s="43">
        <v>42.3</v>
      </c>
      <c r="K179" s="44"/>
      <c r="L179" s="43"/>
    </row>
    <row r="180" spans="1:12" ht="15" x14ac:dyDescent="0.25">
      <c r="A180" s="23"/>
      <c r="B180" s="15"/>
      <c r="C180" s="11"/>
      <c r="D180" s="7" t="s">
        <v>22</v>
      </c>
      <c r="E180" s="42" t="s">
        <v>39</v>
      </c>
      <c r="F180" s="43">
        <v>50</v>
      </c>
      <c r="G180" s="43">
        <v>3.8</v>
      </c>
      <c r="H180" s="43">
        <v>1.5</v>
      </c>
      <c r="I180" s="43">
        <v>25.7</v>
      </c>
      <c r="J180" s="43">
        <v>131</v>
      </c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500</v>
      </c>
      <c r="G184" s="19">
        <f t="shared" ref="G184:J184" si="86">SUM(G177:G183)</f>
        <v>13.399999999999999</v>
      </c>
      <c r="H184" s="19">
        <f t="shared" si="86"/>
        <v>19.2</v>
      </c>
      <c r="I184" s="19">
        <f t="shared" si="86"/>
        <v>87</v>
      </c>
      <c r="J184" s="19">
        <f t="shared" si="86"/>
        <v>570.40000000000009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102</v>
      </c>
      <c r="F185" s="43">
        <v>60</v>
      </c>
      <c r="G185" s="43">
        <v>1</v>
      </c>
      <c r="H185" s="43">
        <v>1.3</v>
      </c>
      <c r="I185" s="43">
        <v>4</v>
      </c>
      <c r="J185" s="43">
        <v>32.1</v>
      </c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 t="s">
        <v>67</v>
      </c>
      <c r="F186" s="43">
        <v>200</v>
      </c>
      <c r="G186" s="43">
        <v>3.1</v>
      </c>
      <c r="H186" s="43">
        <v>4.2</v>
      </c>
      <c r="I186" s="43">
        <v>11.7</v>
      </c>
      <c r="J186" s="43">
        <v>97.2</v>
      </c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 t="s">
        <v>103</v>
      </c>
      <c r="F187" s="43">
        <v>90</v>
      </c>
      <c r="G187" s="43">
        <v>13.3</v>
      </c>
      <c r="H187" s="43">
        <v>13.7</v>
      </c>
      <c r="I187" s="43">
        <v>12.3</v>
      </c>
      <c r="J187" s="43">
        <v>226.3</v>
      </c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 t="s">
        <v>104</v>
      </c>
      <c r="F188" s="43">
        <v>150</v>
      </c>
      <c r="G188" s="43">
        <v>5.5</v>
      </c>
      <c r="H188" s="43">
        <v>3.1</v>
      </c>
      <c r="I188" s="43">
        <v>35.299999999999997</v>
      </c>
      <c r="J188" s="43">
        <v>191.3</v>
      </c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64</v>
      </c>
      <c r="F189" s="43">
        <v>180</v>
      </c>
      <c r="G189" s="43">
        <v>0.1</v>
      </c>
      <c r="H189" s="43">
        <v>0.1</v>
      </c>
      <c r="I189" s="43">
        <v>19.3</v>
      </c>
      <c r="J189" s="43">
        <v>78.3</v>
      </c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 t="s">
        <v>39</v>
      </c>
      <c r="F190" s="43">
        <v>20</v>
      </c>
      <c r="G190" s="43">
        <v>1.5</v>
      </c>
      <c r="H190" s="43">
        <v>0.6</v>
      </c>
      <c r="I190" s="43">
        <v>10.3</v>
      </c>
      <c r="J190" s="43">
        <v>52.4</v>
      </c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 t="s">
        <v>40</v>
      </c>
      <c r="F191" s="43">
        <v>20</v>
      </c>
      <c r="G191" s="43">
        <v>1.7</v>
      </c>
      <c r="H191" s="43">
        <v>0.2</v>
      </c>
      <c r="I191" s="43">
        <v>9.9</v>
      </c>
      <c r="J191" s="43">
        <v>51.8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720</v>
      </c>
      <c r="G194" s="19">
        <f t="shared" ref="G194:J194" si="88">SUM(G185:G193)</f>
        <v>26.2</v>
      </c>
      <c r="H194" s="19">
        <f t="shared" si="88"/>
        <v>23.200000000000003</v>
      </c>
      <c r="I194" s="19">
        <f t="shared" si="88"/>
        <v>102.8</v>
      </c>
      <c r="J194" s="19">
        <f t="shared" si="88"/>
        <v>729.4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1220</v>
      </c>
      <c r="G195" s="32">
        <f t="shared" ref="G195" si="90">G184+G194</f>
        <v>39.599999999999994</v>
      </c>
      <c r="H195" s="32">
        <f t="shared" ref="H195" si="91">H184+H194</f>
        <v>42.400000000000006</v>
      </c>
      <c r="I195" s="32">
        <f t="shared" ref="I195" si="92">I184+I194</f>
        <v>189.8</v>
      </c>
      <c r="J195" s="32">
        <f t="shared" ref="J195:L195" si="93">J184+J194</f>
        <v>1299.8000000000002</v>
      </c>
      <c r="K195" s="32"/>
      <c r="L195" s="32">
        <f t="shared" si="93"/>
        <v>0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1222.4000000000001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45.38000000000001</v>
      </c>
      <c r="H196" s="34">
        <f t="shared" si="94"/>
        <v>42.569999999999993</v>
      </c>
      <c r="I196" s="34">
        <f t="shared" si="94"/>
        <v>177.11799999999999</v>
      </c>
      <c r="J196" s="34">
        <f t="shared" si="94"/>
        <v>1277.2399999999998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2026-08-31T15:32:25Z</dcterms:modified>
</cp:coreProperties>
</file>